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" windowWidth="18915" windowHeight="11820"/>
  </bookViews>
  <sheets>
    <sheet name="Kostengebot" sheetId="3" r:id="rId1"/>
  </sheets>
  <calcPr calcId="145621"/>
</workbook>
</file>

<file path=xl/calcChain.xml><?xml version="1.0" encoding="utf-8"?>
<calcChain xmlns="http://schemas.openxmlformats.org/spreadsheetml/2006/main">
  <c r="F40" i="3" l="1"/>
  <c r="F41" i="3"/>
  <c r="F47" i="3"/>
  <c r="G25" i="3"/>
  <c r="H25" i="3" s="1"/>
  <c r="G42" i="3" l="1"/>
  <c r="H42" i="3" s="1"/>
  <c r="G41" i="3"/>
  <c r="H41" i="3" s="1"/>
  <c r="G40" i="3"/>
  <c r="H40" i="3" s="1"/>
  <c r="G48" i="3"/>
  <c r="H48" i="3" s="1"/>
  <c r="G47" i="3"/>
  <c r="H47" i="3" s="1"/>
  <c r="G39" i="3"/>
  <c r="H39" i="3" s="1"/>
  <c r="G33" i="3"/>
  <c r="H33" i="3" s="1"/>
  <c r="G32" i="3"/>
  <c r="H32" i="3" s="1"/>
  <c r="G31" i="3"/>
  <c r="H31" i="3" s="1"/>
  <c r="H51" i="3" l="1"/>
</calcChain>
</file>

<file path=xl/sharedStrings.xml><?xml version="1.0" encoding="utf-8"?>
<sst xmlns="http://schemas.openxmlformats.org/spreadsheetml/2006/main" count="115" uniqueCount="61">
  <si>
    <t>Nr.</t>
  </si>
  <si>
    <t>Einheit</t>
  </si>
  <si>
    <t>(vor der Beantragung von Fördermitteln)</t>
  </si>
  <si>
    <t xml:space="preserve">Leistungen gesamtbetriebliche Anleitung und Information von Landnutzern </t>
  </si>
  <si>
    <t xml:space="preserve">Schlagbezogene Leistungen nach der Beantragung von Fördermitteln </t>
  </si>
  <si>
    <t>Leistungen</t>
  </si>
  <si>
    <t>Leistungs-Nr.</t>
  </si>
  <si>
    <t xml:space="preserve">Anleitung und allgemeine Information von Landnutzern einschließlich allgemeiner Information zur Beantragung von Fördermitteln </t>
  </si>
  <si>
    <t>Landnutzer</t>
  </si>
  <si>
    <t>Schlag/Maß-nahme</t>
  </si>
  <si>
    <t>Projekt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</si>
  <si>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</si>
  <si>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</si>
  <si>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</si>
  <si>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</si>
  <si>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</si>
  <si>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</si>
  <si>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</si>
  <si>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</si>
  <si>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</si>
  <si>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Schlag</t>
  </si>
  <si>
    <t>schutzgutbezogene Information, Qualifizierung und Empfehlung von Naturschutzmaßnahmen vor der Beantragung von Fördermitteln investiv - Standardkosten</t>
  </si>
  <si>
    <t>Laufzeit in Jahren</t>
  </si>
  <si>
    <t>Stunden</t>
  </si>
  <si>
    <t xml:space="preserve">schutzgutbezogene Information, Qualifizierung und Empfehlung von Bewirtschaftungs- und Pflegemaßnahmen vor der Beantragung von Fördermitteln im Grünland und Acker </t>
  </si>
  <si>
    <t>* Einschließlich Fahrt- und Sachkosten</t>
  </si>
  <si>
    <t>Schlag/
Maßnahme</t>
  </si>
  <si>
    <t>Formvorlage zur Abgabe eines Gebotes für die "Qualifizierung Naturschutz für Landnutzer" (Fördergegenstand C.1 der RL NE/2014)</t>
  </si>
  <si>
    <t>Qualifizierungsgebiet:</t>
  </si>
  <si>
    <t>jährliche Grundleistung je
Qualifizierungsgebiet</t>
  </si>
  <si>
    <t xml:space="preserve">Einzelflächenbezogene Anleitung und Information von Landnutzern </t>
  </si>
  <si>
    <t>geplanter Leistungsumfang 
in 4 Jahren
 (Menge)</t>
  </si>
  <si>
    <t>jährliche Grundleistung</t>
  </si>
  <si>
    <t>A</t>
  </si>
  <si>
    <t>B</t>
  </si>
  <si>
    <t>C</t>
  </si>
  <si>
    <t>D</t>
  </si>
  <si>
    <t>F</t>
  </si>
  <si>
    <t>H</t>
  </si>
  <si>
    <t>G</t>
  </si>
  <si>
    <t>E</t>
  </si>
  <si>
    <t xml:space="preserve">Gesamtbetriebliche Anleitung und Information von Landnutzern einschließlich allgemeiner Information zur erfolgreichen Nutzung von Finanzmitteln </t>
  </si>
  <si>
    <t>detaillierte fachliche Einschätzung von Flächen zur Information für den Landutzer mit dem Ziel der Empfehlung konkreter flächenbezogener Bewirtschaftungs- und/oder Pflegemaßnahmen</t>
  </si>
  <si>
    <t>Die gelb markierten Felder sind vom Bieter für jedes beantragte Qualifizierungsgebiet separat auszufüllen.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</si>
  <si>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</si>
  <si>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</si>
  <si>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</si>
  <si>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Gesamtsumme Gebot für eine Laufzeit von 4 Jahren
in EUR (Brutto)</t>
  </si>
  <si>
    <t>Falls Sie Gebote für mehrere Qualifizierungsgebiete abgeben: Mit welcher Priorität soll das o.g. Qualifizierungsgebiet bei Zuschlagserteilung für mehrere Gebiete bearbeitet werden (Priorität 1, 2 oder..x)?</t>
  </si>
  <si>
    <t>Grundleistungen C.1</t>
  </si>
  <si>
    <r>
      <t>Einzelflächenbezogene fachliche Begleitung</t>
    </r>
    <r>
      <rPr>
        <sz val="10"/>
        <color indexed="8"/>
        <rFont val="Calibri"/>
        <family val="2"/>
      </rPr>
      <t xml:space="preserve"> zur Gewähr einer fachgerechten Umsetzung von Naturschutzmaßnahmen</t>
    </r>
  </si>
  <si>
    <t>Umsatzsteuer (%)</t>
  </si>
  <si>
    <t>Wird Leistung 3 durch den Bieter selbst erbracht?   (ja/nein)</t>
  </si>
  <si>
    <t>Falls Leistung 3 durch einen Dritten (Unterauftragnehmer) erbracht werden soll, bitte um 
Benennung des Dritten (Name, Anschrift)</t>
  </si>
  <si>
    <r>
      <t xml:space="preserve">Name des </t>
    </r>
    <r>
      <rPr>
        <b/>
        <sz val="11"/>
        <rFont val="Calibri"/>
        <family val="2"/>
        <scheme val="minor"/>
      </rPr>
      <t xml:space="preserve">Bieters </t>
    </r>
    <r>
      <rPr>
        <b/>
        <sz val="11"/>
        <color theme="1"/>
        <rFont val="Calibri"/>
        <family val="2"/>
        <scheme val="minor"/>
      </rPr>
      <t>:</t>
    </r>
  </si>
  <si>
    <r>
      <t xml:space="preserve">detaillierte fachliche Einschätzung </t>
    </r>
    <r>
      <rPr>
        <sz val="10"/>
        <color indexed="8"/>
        <rFont val="Calibri"/>
        <family val="2"/>
      </rPr>
      <t>von Flächen nach der Beantragung von Fördermitteln zur Information von Landnutzern zur naturschutzgerechten Entwicklung der Förderflächen gemäß RL AuK/2015</t>
    </r>
  </si>
  <si>
    <r>
      <rPr>
        <b/>
        <sz val="11"/>
        <color theme="1"/>
        <rFont val="Calibri"/>
        <family val="2"/>
        <scheme val="minor"/>
      </rPr>
      <t>Anlage C.1 Kostengebot</t>
    </r>
    <r>
      <rPr>
        <sz val="11"/>
        <color theme="1"/>
        <rFont val="Calibri"/>
        <family val="2"/>
        <scheme val="minor"/>
      </rPr>
      <t xml:space="preserve">         zum Basisantrag für Vorhaben des Fördergegenstandes C.1</t>
    </r>
  </si>
  <si>
    <t>Altkreis Weißeritzkreis</t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</si>
  <si>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2b übernommen</t>
    </r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</si>
  <si>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2c übernommen</t>
    </r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</si>
  <si>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3d übernommen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</si>
</sst>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i/>
      <sz val="11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6" xfId="0" applyFont="1" applyFill="1" applyBorder="1"/>
    <xf numFmtId="0" fontId="9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wrapText="1"/>
    </xf>
    <xf numFmtId="0" fontId="5" fillId="0" borderId="0" xfId="0" applyFont="1" applyFill="1" applyBorder="1"/>
    <xf numFmtId="4" fontId="14" fillId="6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0" xfId="0" applyFont="1" applyFill="1" applyBorder="1" applyAlignment="1">
      <alignment vertical="center"/>
    </xf>
    <xf numFmtId="0" fontId="15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5" xfId="0" applyNumberFormat="1" applyFont="1" applyFill="1" applyBorder="1" applyAlignment="1">
      <alignment horizontal="center" vertical="center" wrapText="1"/>
    </xf>
    <xf numFmtId="4" fontId="13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5" borderId="8" xfId="0" applyFont="1" applyFill="1" applyBorder="1" applyAlignment="1" applyProtection="1">
      <alignment vertical="center" wrapText="1"/>
      <protection locked="0"/>
    </xf>
    <xf numFmtId="0" fontId="0" fillId="5" borderId="9" xfId="0" applyFont="1" applyFill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9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1832315</xdr:colOff>
      <xdr:row>4</xdr:row>
      <xdr:rowOff>90510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0065" cy="852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5:J51"/>
  <sheetViews>
    <sheetView tabSelected="1" topLeftCell="A33" zoomScaleNormal="100" workbookViewId="0">
      <selection activeCell="F33" sqref="F33"/>
    </sheetView>
  </sheetViews>
  <sheetFormatPr baseColWidth="10" defaultRowHeight="15" x14ac:dyDescent="0.25"/>
  <cols>
    <col min="1" max="1" width="5.5703125" customWidth="1"/>
    <col min="2" max="2" width="9.85546875" customWidth="1"/>
    <col min="3" max="3" width="35.7109375" customWidth="1"/>
    <col min="4" max="4" width="15.140625" customWidth="1"/>
    <col min="5" max="5" width="12" customWidth="1"/>
    <col min="6" max="6" width="18" customWidth="1"/>
    <col min="7" max="7" width="13" customWidth="1"/>
    <col min="8" max="8" width="16.5703125" customWidth="1"/>
    <col min="10" max="10" width="11.7109375" bestFit="1" customWidth="1"/>
    <col min="12" max="12" width="5.42578125" customWidth="1"/>
  </cols>
  <sheetData>
    <row r="5" spans="1:9" x14ac:dyDescent="0.25">
      <c r="A5" s="36"/>
      <c r="H5" s="36"/>
    </row>
    <row r="6" spans="1:9" x14ac:dyDescent="0.25">
      <c r="D6" t="s">
        <v>56</v>
      </c>
    </row>
    <row r="8" spans="1:9" s="38" customFormat="1" ht="22.9" customHeight="1" x14ac:dyDescent="0.25">
      <c r="A8" s="14" t="s">
        <v>27</v>
      </c>
      <c r="H8" s="15"/>
    </row>
    <row r="9" spans="1:9" s="38" customFormat="1" ht="24.6" customHeight="1" x14ac:dyDescent="0.25">
      <c r="A9" s="16" t="s">
        <v>43</v>
      </c>
      <c r="H9" s="15"/>
    </row>
    <row r="10" spans="1:9" s="38" customFormat="1" ht="22.9" customHeight="1" x14ac:dyDescent="0.25">
      <c r="A10" s="7" t="s">
        <v>54</v>
      </c>
      <c r="B10" s="8"/>
      <c r="C10" s="8"/>
      <c r="D10" s="51"/>
      <c r="E10" s="52"/>
      <c r="F10" s="52"/>
      <c r="G10" s="53"/>
      <c r="H10" s="9"/>
      <c r="I10" s="8"/>
    </row>
    <row r="11" spans="1:9" s="13" customFormat="1" ht="13.15" customHeight="1" x14ac:dyDescent="0.25">
      <c r="A11" s="10"/>
      <c r="B11" s="11"/>
      <c r="C11" s="11"/>
      <c r="D11" s="11"/>
      <c r="E11" s="11"/>
      <c r="F11" s="11"/>
      <c r="G11" s="11"/>
      <c r="H11" s="12"/>
      <c r="I11" s="11"/>
    </row>
    <row r="12" spans="1:9" s="38" customFormat="1" ht="24" customHeight="1" x14ac:dyDescent="0.25">
      <c r="A12" s="7" t="s">
        <v>28</v>
      </c>
      <c r="B12" s="8"/>
      <c r="C12" s="9"/>
      <c r="D12" s="49" t="s">
        <v>57</v>
      </c>
      <c r="E12" s="49"/>
      <c r="F12" s="50"/>
      <c r="G12" s="50"/>
      <c r="H12" s="50"/>
      <c r="I12" s="8"/>
    </row>
    <row r="13" spans="1:9" s="13" customFormat="1" ht="13.15" customHeight="1" x14ac:dyDescent="0.25">
      <c r="A13" s="10"/>
      <c r="B13" s="11"/>
      <c r="C13" s="11"/>
      <c r="D13" s="11"/>
      <c r="E13" s="11"/>
      <c r="F13" s="11"/>
      <c r="G13" s="11"/>
      <c r="H13" s="12"/>
      <c r="I13" s="11"/>
    </row>
    <row r="14" spans="1:9" s="38" customFormat="1" ht="24" customHeight="1" x14ac:dyDescent="0.25">
      <c r="A14" s="19" t="s">
        <v>52</v>
      </c>
      <c r="B14" s="8"/>
      <c r="C14" s="8"/>
      <c r="D14" s="8"/>
      <c r="E14" s="8"/>
      <c r="F14" s="8"/>
      <c r="G14" s="47"/>
      <c r="H14" s="48"/>
      <c r="I14" s="8"/>
    </row>
    <row r="15" spans="1:9" s="38" customFormat="1" ht="10.5" customHeight="1" x14ac:dyDescent="0.25">
      <c r="A15" s="19"/>
      <c r="B15" s="8"/>
      <c r="C15" s="8"/>
      <c r="D15" s="8"/>
      <c r="E15" s="8"/>
      <c r="F15" s="8"/>
      <c r="G15" s="35"/>
      <c r="H15" s="35"/>
      <c r="I15" s="8"/>
    </row>
    <row r="16" spans="1:9" s="13" customFormat="1" ht="76.5" customHeight="1" x14ac:dyDescent="0.25">
      <c r="A16" s="44" t="s">
        <v>53</v>
      </c>
      <c r="B16" s="44"/>
      <c r="C16" s="44"/>
      <c r="D16" s="44"/>
      <c r="E16" s="44"/>
      <c r="F16" s="44"/>
      <c r="G16" s="45"/>
      <c r="H16" s="46"/>
      <c r="I16" s="11"/>
    </row>
    <row r="17" spans="1:9" s="13" customFormat="1" ht="9.75" customHeight="1" x14ac:dyDescent="0.25">
      <c r="A17" s="37"/>
      <c r="B17" s="37"/>
      <c r="C17" s="37"/>
      <c r="D17" s="37"/>
      <c r="E17" s="37"/>
      <c r="F17" s="37"/>
      <c r="G17" s="35"/>
      <c r="H17" s="35"/>
      <c r="I17" s="11"/>
    </row>
    <row r="18" spans="1:9" s="38" customFormat="1" ht="46.5" customHeight="1" x14ac:dyDescent="0.25">
      <c r="A18" s="44" t="s">
        <v>48</v>
      </c>
      <c r="B18" s="44"/>
      <c r="C18" s="44"/>
      <c r="D18" s="44"/>
      <c r="E18" s="44"/>
      <c r="F18" s="44"/>
      <c r="G18" s="47"/>
      <c r="H18" s="48"/>
      <c r="I18" s="8"/>
    </row>
    <row r="19" spans="1:9" ht="10.5" customHeight="1" thickBot="1" x14ac:dyDescent="0.3">
      <c r="A19" s="5"/>
    </row>
    <row r="20" spans="1:9" ht="15.75" thickBot="1" x14ac:dyDescent="0.3">
      <c r="A20" s="1" t="s">
        <v>22</v>
      </c>
      <c r="D20" s="18">
        <v>4</v>
      </c>
      <c r="F20" s="34" t="s">
        <v>51</v>
      </c>
      <c r="G20" s="39"/>
    </row>
    <row r="21" spans="1:9" ht="22.5" customHeight="1" x14ac:dyDescent="0.25">
      <c r="A21" s="1"/>
      <c r="D21" s="31"/>
      <c r="G21" s="33"/>
    </row>
    <row r="22" spans="1:9" ht="23.25" customHeight="1" thickBot="1" x14ac:dyDescent="0.3">
      <c r="A22" s="1" t="s">
        <v>49</v>
      </c>
      <c r="B22" s="1"/>
    </row>
    <row r="23" spans="1:9" ht="15.75" thickBot="1" x14ac:dyDescent="0.3">
      <c r="A23" s="20" t="s">
        <v>33</v>
      </c>
      <c r="B23" s="20" t="s">
        <v>34</v>
      </c>
      <c r="C23" s="20" t="s">
        <v>35</v>
      </c>
      <c r="D23" s="20" t="s">
        <v>36</v>
      </c>
      <c r="E23" s="20" t="s">
        <v>40</v>
      </c>
      <c r="F23" s="20" t="s">
        <v>37</v>
      </c>
      <c r="G23" s="20" t="s">
        <v>39</v>
      </c>
      <c r="H23" s="20" t="s">
        <v>38</v>
      </c>
    </row>
    <row r="24" spans="1:9" ht="72.75" customHeight="1" thickBot="1" x14ac:dyDescent="0.3">
      <c r="A24" s="27" t="s">
        <v>0</v>
      </c>
      <c r="B24" s="28" t="s">
        <v>6</v>
      </c>
      <c r="C24" s="28" t="s">
        <v>5</v>
      </c>
      <c r="D24" s="28" t="s">
        <v>31</v>
      </c>
      <c r="E24" s="27" t="s">
        <v>1</v>
      </c>
      <c r="F24" s="29" t="s">
        <v>44</v>
      </c>
      <c r="G24" s="29" t="s">
        <v>45</v>
      </c>
      <c r="H24" s="29" t="s">
        <v>46</v>
      </c>
    </row>
    <row r="25" spans="1:9" ht="39" thickBot="1" x14ac:dyDescent="0.3">
      <c r="A25" s="21">
        <v>1</v>
      </c>
      <c r="B25" s="22">
        <v>1</v>
      </c>
      <c r="C25" s="23" t="s">
        <v>29</v>
      </c>
      <c r="D25" s="24">
        <v>4</v>
      </c>
      <c r="E25" s="25" t="s">
        <v>32</v>
      </c>
      <c r="F25" s="40"/>
      <c r="G25" s="26">
        <f>F25*$G$20/100+F25</f>
        <v>0</v>
      </c>
      <c r="H25" s="26">
        <f>PRODUCT(D25,G25)</f>
        <v>0</v>
      </c>
    </row>
    <row r="26" spans="1:9" ht="30" customHeight="1" x14ac:dyDescent="0.25"/>
    <row r="27" spans="1:9" x14ac:dyDescent="0.25">
      <c r="A27" s="1" t="s">
        <v>30</v>
      </c>
      <c r="B27" s="1"/>
    </row>
    <row r="28" spans="1:9" ht="15.75" thickBot="1" x14ac:dyDescent="0.3">
      <c r="A28" s="1" t="s">
        <v>2</v>
      </c>
      <c r="B28" s="1"/>
    </row>
    <row r="29" spans="1:9" ht="15.75" thickBot="1" x14ac:dyDescent="0.3">
      <c r="A29" s="20" t="s">
        <v>33</v>
      </c>
      <c r="B29" s="20" t="s">
        <v>34</v>
      </c>
      <c r="C29" s="20" t="s">
        <v>35</v>
      </c>
      <c r="D29" s="20" t="s">
        <v>36</v>
      </c>
      <c r="E29" s="20" t="s">
        <v>40</v>
      </c>
      <c r="F29" s="20" t="s">
        <v>37</v>
      </c>
      <c r="G29" s="20" t="s">
        <v>39</v>
      </c>
      <c r="H29" s="20" t="s">
        <v>38</v>
      </c>
    </row>
    <row r="30" spans="1:9" ht="71.25" customHeight="1" thickBot="1" x14ac:dyDescent="0.3">
      <c r="A30" s="27" t="s">
        <v>0</v>
      </c>
      <c r="B30" s="28" t="s">
        <v>6</v>
      </c>
      <c r="C30" s="28" t="s">
        <v>5</v>
      </c>
      <c r="D30" s="28" t="s">
        <v>31</v>
      </c>
      <c r="E30" s="27" t="s">
        <v>1</v>
      </c>
      <c r="F30" s="29" t="s">
        <v>44</v>
      </c>
      <c r="G30" s="29" t="s">
        <v>45</v>
      </c>
      <c r="H30" s="29" t="s">
        <v>46</v>
      </c>
    </row>
    <row r="31" spans="1:9" ht="52.5" thickBot="1" x14ac:dyDescent="0.3">
      <c r="A31" s="21">
        <v>2</v>
      </c>
      <c r="B31" s="22" t="s">
        <v>11</v>
      </c>
      <c r="C31" s="23" t="s">
        <v>7</v>
      </c>
      <c r="D31" s="24">
        <v>162</v>
      </c>
      <c r="E31" s="25" t="s">
        <v>8</v>
      </c>
      <c r="F31" s="40"/>
      <c r="G31" s="26">
        <f>F31*$G$20/100+F31</f>
        <v>0</v>
      </c>
      <c r="H31" s="26">
        <f>PRODUCT(D31,G31)</f>
        <v>0</v>
      </c>
    </row>
    <row r="32" spans="1:9" ht="65.25" thickBot="1" x14ac:dyDescent="0.3">
      <c r="A32" s="21">
        <v>2</v>
      </c>
      <c r="B32" s="22" t="s">
        <v>12</v>
      </c>
      <c r="C32" s="23" t="s">
        <v>24</v>
      </c>
      <c r="D32" s="24">
        <v>455</v>
      </c>
      <c r="E32" s="25" t="s">
        <v>9</v>
      </c>
      <c r="F32" s="40"/>
      <c r="G32" s="26">
        <f>F32*$G$20/100+F32</f>
        <v>0</v>
      </c>
      <c r="H32" s="26">
        <f t="shared" ref="H32:H33" si="0">PRODUCT(D32,G32)</f>
        <v>0</v>
      </c>
    </row>
    <row r="33" spans="1:10" ht="65.25" thickBot="1" x14ac:dyDescent="0.3">
      <c r="A33" s="21">
        <v>2</v>
      </c>
      <c r="B33" s="22" t="s">
        <v>13</v>
      </c>
      <c r="C33" s="23" t="s">
        <v>21</v>
      </c>
      <c r="D33" s="24">
        <v>3</v>
      </c>
      <c r="E33" s="25" t="s">
        <v>10</v>
      </c>
      <c r="F33" s="40"/>
      <c r="G33" s="26">
        <f>F33*$G$20/100+F33</f>
        <v>0</v>
      </c>
      <c r="H33" s="26">
        <f t="shared" si="0"/>
        <v>0</v>
      </c>
    </row>
    <row r="34" spans="1:10" ht="30" customHeight="1" x14ac:dyDescent="0.25"/>
    <row r="35" spans="1:10" x14ac:dyDescent="0.25">
      <c r="A35" s="1" t="s">
        <v>3</v>
      </c>
      <c r="B35" s="1"/>
    </row>
    <row r="36" spans="1:10" ht="15.75" thickBot="1" x14ac:dyDescent="0.3">
      <c r="A36" s="1" t="s">
        <v>2</v>
      </c>
      <c r="B36" s="1"/>
    </row>
    <row r="37" spans="1:10" ht="15.75" thickBot="1" x14ac:dyDescent="0.3">
      <c r="A37" s="20" t="s">
        <v>33</v>
      </c>
      <c r="B37" s="20" t="s">
        <v>34</v>
      </c>
      <c r="C37" s="20" t="s">
        <v>35</v>
      </c>
      <c r="D37" s="20" t="s">
        <v>36</v>
      </c>
      <c r="E37" s="20" t="s">
        <v>40</v>
      </c>
      <c r="F37" s="20" t="s">
        <v>37</v>
      </c>
      <c r="G37" s="20" t="s">
        <v>39</v>
      </c>
      <c r="H37" s="20" t="s">
        <v>38</v>
      </c>
    </row>
    <row r="38" spans="1:10" ht="75" customHeight="1" thickBot="1" x14ac:dyDescent="0.3">
      <c r="A38" s="27" t="s">
        <v>0</v>
      </c>
      <c r="B38" s="28" t="s">
        <v>6</v>
      </c>
      <c r="C38" s="28" t="s">
        <v>5</v>
      </c>
      <c r="D38" s="28" t="s">
        <v>31</v>
      </c>
      <c r="E38" s="27" t="s">
        <v>1</v>
      </c>
      <c r="F38" s="29" t="s">
        <v>44</v>
      </c>
      <c r="G38" s="29" t="s">
        <v>45</v>
      </c>
      <c r="H38" s="29" t="s">
        <v>46</v>
      </c>
    </row>
    <row r="39" spans="1:10" ht="57.75" customHeight="1" thickBot="1" x14ac:dyDescent="0.3">
      <c r="A39" s="21">
        <v>3</v>
      </c>
      <c r="B39" s="22" t="s">
        <v>14</v>
      </c>
      <c r="C39" s="23" t="s">
        <v>41</v>
      </c>
      <c r="D39" s="24">
        <v>264</v>
      </c>
      <c r="E39" s="25" t="s">
        <v>23</v>
      </c>
      <c r="F39" s="40"/>
      <c r="G39" s="26">
        <f>F39*$G$20/100+F39</f>
        <v>0</v>
      </c>
      <c r="H39" s="26">
        <f>PRODUCT(D39,G39)</f>
        <v>0</v>
      </c>
    </row>
    <row r="40" spans="1:10" ht="65.25" thickBot="1" x14ac:dyDescent="0.3">
      <c r="A40" s="21">
        <v>3</v>
      </c>
      <c r="B40" s="22" t="s">
        <v>15</v>
      </c>
      <c r="C40" s="23" t="s">
        <v>24</v>
      </c>
      <c r="D40" s="24">
        <v>44</v>
      </c>
      <c r="E40" s="25" t="s">
        <v>9</v>
      </c>
      <c r="F40" s="26">
        <f>F32</f>
        <v>0</v>
      </c>
      <c r="G40" s="26">
        <f>F40*$G$20/100+F40</f>
        <v>0</v>
      </c>
      <c r="H40" s="26">
        <f t="shared" ref="H40:H42" si="1">PRODUCT(D40,G40)</f>
        <v>0</v>
      </c>
      <c r="I40" s="15" t="s">
        <v>58</v>
      </c>
      <c r="J40" s="17"/>
    </row>
    <row r="41" spans="1:10" ht="65.25" thickBot="1" x14ac:dyDescent="0.3">
      <c r="A41" s="21">
        <v>3</v>
      </c>
      <c r="B41" s="22" t="s">
        <v>16</v>
      </c>
      <c r="C41" s="23" t="s">
        <v>21</v>
      </c>
      <c r="D41" s="24">
        <v>10</v>
      </c>
      <c r="E41" s="25" t="s">
        <v>10</v>
      </c>
      <c r="F41" s="26">
        <f>F33</f>
        <v>0</v>
      </c>
      <c r="G41" s="26">
        <f>F41*$G$20/100+F41</f>
        <v>0</v>
      </c>
      <c r="H41" s="26">
        <f t="shared" si="1"/>
        <v>0</v>
      </c>
      <c r="I41" s="15" t="s">
        <v>59</v>
      </c>
      <c r="J41" s="17"/>
    </row>
    <row r="42" spans="1:10" ht="65.25" thickBot="1" x14ac:dyDescent="0.3">
      <c r="A42" s="21">
        <v>3</v>
      </c>
      <c r="B42" s="22" t="s">
        <v>17</v>
      </c>
      <c r="C42" s="23" t="s">
        <v>42</v>
      </c>
      <c r="D42" s="24">
        <v>5</v>
      </c>
      <c r="E42" s="25" t="s">
        <v>9</v>
      </c>
      <c r="F42" s="41"/>
      <c r="G42" s="26">
        <f>F42*$G$20/100+F42</f>
        <v>0</v>
      </c>
      <c r="H42" s="26">
        <f t="shared" si="1"/>
        <v>0</v>
      </c>
      <c r="I42" s="6"/>
      <c r="J42" s="17"/>
    </row>
    <row r="43" spans="1:10" ht="30" customHeight="1" x14ac:dyDescent="0.25"/>
    <row r="44" spans="1:10" ht="15.75" thickBot="1" x14ac:dyDescent="0.3">
      <c r="A44" s="1" t="s">
        <v>4</v>
      </c>
      <c r="B44" s="1"/>
    </row>
    <row r="45" spans="1:10" ht="15.75" thickBot="1" x14ac:dyDescent="0.3">
      <c r="A45" s="20" t="s">
        <v>33</v>
      </c>
      <c r="B45" s="20" t="s">
        <v>34</v>
      </c>
      <c r="C45" s="20" t="s">
        <v>35</v>
      </c>
      <c r="D45" s="20" t="s">
        <v>36</v>
      </c>
      <c r="E45" s="20" t="s">
        <v>40</v>
      </c>
      <c r="F45" s="20" t="s">
        <v>37</v>
      </c>
      <c r="G45" s="20" t="s">
        <v>39</v>
      </c>
      <c r="H45" s="20" t="s">
        <v>38</v>
      </c>
    </row>
    <row r="46" spans="1:10" ht="68.25" customHeight="1" thickBot="1" x14ac:dyDescent="0.3">
      <c r="A46" s="27" t="s">
        <v>0</v>
      </c>
      <c r="B46" s="28" t="s">
        <v>6</v>
      </c>
      <c r="C46" s="28" t="s">
        <v>5</v>
      </c>
      <c r="D46" s="28" t="s">
        <v>31</v>
      </c>
      <c r="E46" s="27" t="s">
        <v>1</v>
      </c>
      <c r="F46" s="29" t="s">
        <v>44</v>
      </c>
      <c r="G46" s="29" t="s">
        <v>45</v>
      </c>
      <c r="H46" s="29" t="s">
        <v>46</v>
      </c>
    </row>
    <row r="47" spans="1:10" ht="78" thickBot="1" x14ac:dyDescent="0.3">
      <c r="A47" s="21">
        <v>4</v>
      </c>
      <c r="B47" s="22" t="s">
        <v>18</v>
      </c>
      <c r="C47" s="30" t="s">
        <v>55</v>
      </c>
      <c r="D47" s="24">
        <v>273</v>
      </c>
      <c r="E47" s="25" t="s">
        <v>20</v>
      </c>
      <c r="F47" s="26">
        <f>F42</f>
        <v>0</v>
      </c>
      <c r="G47" s="26">
        <f>F47*$G$20/100+F47</f>
        <v>0</v>
      </c>
      <c r="H47" s="26">
        <f>PRODUCT(D47,G47)</f>
        <v>0</v>
      </c>
      <c r="I47" s="15" t="s">
        <v>60</v>
      </c>
    </row>
    <row r="48" spans="1:10" ht="48.75" customHeight="1" thickBot="1" x14ac:dyDescent="0.3">
      <c r="A48" s="21">
        <v>4</v>
      </c>
      <c r="B48" s="22" t="s">
        <v>19</v>
      </c>
      <c r="C48" s="30" t="s">
        <v>50</v>
      </c>
      <c r="D48" s="24">
        <v>182</v>
      </c>
      <c r="E48" s="25" t="s">
        <v>26</v>
      </c>
      <c r="F48" s="40"/>
      <c r="G48" s="26">
        <f>F48*$G$20/100+F48</f>
        <v>0</v>
      </c>
      <c r="H48" s="26">
        <f>PRODUCT(D48,G48)</f>
        <v>0</v>
      </c>
    </row>
    <row r="49" spans="1:8" x14ac:dyDescent="0.25">
      <c r="A49" s="2"/>
      <c r="B49" s="2"/>
      <c r="C49" s="2"/>
      <c r="D49" s="2"/>
      <c r="E49" s="2"/>
      <c r="F49" s="3"/>
      <c r="G49" s="3"/>
      <c r="H49" s="4"/>
    </row>
    <row r="50" spans="1:8" ht="15.75" thickBot="1" x14ac:dyDescent="0.3">
      <c r="A50" s="2"/>
      <c r="B50" s="2"/>
      <c r="C50" s="2" t="s">
        <v>25</v>
      </c>
      <c r="D50" s="2"/>
      <c r="E50" s="2"/>
      <c r="F50" s="3"/>
      <c r="G50" s="3"/>
      <c r="H50" s="4"/>
    </row>
    <row r="51" spans="1:8" ht="51" customHeight="1" thickBot="1" x14ac:dyDescent="0.3">
      <c r="A51" s="2"/>
      <c r="B51" s="2"/>
      <c r="C51" s="2"/>
      <c r="D51" s="2"/>
      <c r="E51" s="2"/>
      <c r="F51" s="42" t="s">
        <v>47</v>
      </c>
      <c r="G51" s="43"/>
      <c r="H51" s="32">
        <f>SUM(H25,H31:H33,H39:H42,H47:H48)</f>
        <v>0</v>
      </c>
    </row>
  </sheetData>
  <sheetProtection password="C74E" sheet="1" objects="1" scenarios="1" selectLockedCells="1"/>
  <mergeCells count="8">
    <mergeCell ref="D10:G10"/>
    <mergeCell ref="A18:F18"/>
    <mergeCell ref="G18:H18"/>
    <mergeCell ref="F51:G51"/>
    <mergeCell ref="A16:F16"/>
    <mergeCell ref="G16:H16"/>
    <mergeCell ref="G14:H14"/>
    <mergeCell ref="D12:H12"/>
  </mergeCells>
  <phoneticPr fontId="2" type="noConversion"/>
  <pageMargins left="0.25" right="0.25" top="0.75" bottom="0.75" header="0.3" footer="0.3"/>
  <pageSetup paperSize="9" orientation="landscape" cellComments="asDisplayed" verticalDpi="200" r:id="rId1"/>
  <headerFooter>
    <oddFooter>&amp;C&amp;P von &amp;N</oddFooter>
  </headerFooter>
  <rowBreaks count="2" manualBreakCount="2">
    <brk id="21" max="16383" man="1"/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Kostengebot</vt:lpstr>
    </vt:vector>
  </TitlesOfParts>
  <Company>SID NLL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Senft, Ines - SMUL</cp:lastModifiedBy>
  <cp:lastPrinted>2015-02-04T15:26:36Z</cp:lastPrinted>
  <dcterms:created xsi:type="dcterms:W3CDTF">2014-06-27T06:40:33Z</dcterms:created>
  <dcterms:modified xsi:type="dcterms:W3CDTF">2015-12-17T12:26:26Z</dcterms:modified>
</cp:coreProperties>
</file>